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<sst xmlns="http://schemas.openxmlformats.org/spreadsheetml/2006/main" count="185" uniqueCount="86">
  <si>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</si>
  <si>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</si>
  <si>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</si>
  <si>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</si>
  <si>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</si>
  <si>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</si>
  <si>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</si>
  <si>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</si>
  <si>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</si>
  <si>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</si>
  <si>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</si>
  <si>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</si>
  <si>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</si>
  <si>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</si>
  <si>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</si>
  <si>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</si>
  <si>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</si>
  <si>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</si>
  <si>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</si>
  <si>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</si>
  <si>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</si>
  <si>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</si>
  <si>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</si>
  <si>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</si>
  <si>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</si>
  <si>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</si>
  <si>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</si>
  <si>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</si>
  <si>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</si>
  <si>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</si>
  <si>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</si>
  <si>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</si>
  <si>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</si>
  <si>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</si>
  <si>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</si>
  <si>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</si>
  <si>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</si>
  <si>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</si>
  <si>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</si>
  <si>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</si>
  <si>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</si>
  <si>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</si>
  <si>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</si>
  <si>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</si>
  <si>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</si>
  <si>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</si>
  <si>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</si>
  <si>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</si>
  <si>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</si>
  <si>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</si>
  <si>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</si>
  <si>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</si>
  <si>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</si>
  <si>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</si>
  <si>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</si>
  <si>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</si>
  <si>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</si>
  <si>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</si>
  <si>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</si>
  <si>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</si>
  <si>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</si>
  <si>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</si>
  <si>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</si>
  <si>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</si>
  <si>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</si>
  <si>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</si>
  <si>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</si>
  <si>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</si>
  <si>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</si>
  <si>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</si>
  <si>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</si>
  <si>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</si>
  <si>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</si>
  <si>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</si>
  <si>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</si>
  <si>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</si>
  <si>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</si>
  <si>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</si>
  <si>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</si>
  <si>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</si>
  <si>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</si>
  <si>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</si>
  <si>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</si>
  <si>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по состоянию на 10.04.2021</t>
  </si>
  <si>
    <t>Оператор ввода статистической информации</t>
  </si>
  <si>
    <t>Выборочное обследование трудоустройства выпускников (код работы 12153056)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</si>
</sst>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80" zoomScaleNormal="80" workbookViewId="0">
      <selection activeCell="G144" sqref="G14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28.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9.95" customHeight="1" thickBot="1" x14ac:dyDescent="0.35">
      <c r="G3" s="91" t="s">
        <v>83</v>
      </c>
      <c r="H3" s="91"/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5">
        <v>1</v>
      </c>
      <c r="B6" s="58" t="s">
        <v>16</v>
      </c>
      <c r="C6" s="58"/>
      <c r="D6" s="58"/>
      <c r="E6" s="58"/>
      <c r="F6" s="58"/>
      <c r="G6" s="58"/>
      <c r="H6" s="58"/>
      <c r="I6" s="59"/>
    </row>
    <row r="7" spans="1:9" x14ac:dyDescent="0.3">
      <c r="A7" s="72"/>
      <c r="B7" s="84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2"/>
      <c r="B8" s="84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2"/>
      <c r="B9" s="84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2"/>
      <c r="B10" s="84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2"/>
      <c r="B11" s="84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2"/>
      <c r="B12" s="84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2"/>
      <c r="B13" s="84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2"/>
      <c r="B14" s="84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2"/>
      <c r="B15" s="84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2"/>
      <c r="B16" s="84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2"/>
      <c r="B17" s="84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2"/>
      <c r="B18" s="84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2"/>
      <c r="B19" s="84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2"/>
      <c r="B20" s="84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2"/>
      <c r="B21" s="84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2"/>
      <c r="B22" s="84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2"/>
      <c r="B23" s="84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3"/>
      <c r="B24" s="85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5">
        <v>2</v>
      </c>
      <c r="B26" s="58" t="s">
        <v>48</v>
      </c>
      <c r="C26" s="58"/>
      <c r="D26" s="58"/>
      <c r="E26" s="58"/>
      <c r="F26" s="58"/>
      <c r="G26" s="58"/>
      <c r="H26" s="58"/>
      <c r="I26" s="59"/>
    </row>
    <row r="27" spans="1:9" x14ac:dyDescent="0.3">
      <c r="A27" s="72"/>
      <c r="B27" s="84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2"/>
      <c r="B28" s="84"/>
      <c r="C28" s="6" t="s">
        <v>24</v>
      </c>
      <c r="D28" s="23">
        <v>19</v>
      </c>
      <c r="E28" s="14">
        <v>159769</v>
      </c>
      <c r="F28" s="23"/>
      <c r="G28" s="23"/>
      <c r="H28" s="23"/>
      <c r="I28" s="28"/>
    </row>
    <row r="29" spans="1:9" x14ac:dyDescent="0.3">
      <c r="A29" s="72"/>
      <c r="B29" s="84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2"/>
      <c r="B30" s="84"/>
      <c r="C30" s="6" t="s">
        <v>49</v>
      </c>
      <c r="D30" s="23">
        <v>2</v>
      </c>
      <c r="E30" s="14">
        <v>13256.18</v>
      </c>
      <c r="F30" s="23"/>
      <c r="G30" s="23"/>
      <c r="H30" s="23"/>
      <c r="I30" s="28"/>
    </row>
    <row r="31" spans="1:9" x14ac:dyDescent="0.3">
      <c r="A31" s="72"/>
      <c r="B31" s="84"/>
      <c r="C31" s="6" t="s">
        <v>21</v>
      </c>
      <c r="D31" s="23">
        <v>2</v>
      </c>
      <c r="E31" s="14">
        <v>21641</v>
      </c>
      <c r="F31" s="23"/>
      <c r="G31" s="23"/>
      <c r="H31" s="23"/>
      <c r="I31" s="28"/>
    </row>
    <row r="32" spans="1:9" x14ac:dyDescent="0.3">
      <c r="A32" s="72"/>
      <c r="B32" s="84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3"/>
      <c r="B33" s="85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194666.18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5">
        <v>3</v>
      </c>
      <c r="B35" s="58" t="s">
        <v>63</v>
      </c>
      <c r="C35" s="58"/>
      <c r="D35" s="58"/>
      <c r="E35" s="58"/>
      <c r="F35" s="58"/>
      <c r="G35" s="58"/>
      <c r="H35" s="58"/>
      <c r="I35" s="59"/>
    </row>
    <row r="36" spans="1:9" x14ac:dyDescent="0.3">
      <c r="A36" s="72"/>
      <c r="B36" s="5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72"/>
      <c r="B37" s="53"/>
      <c r="C37" s="6" t="s">
        <v>19</v>
      </c>
      <c r="D37" s="23">
        <v>4</v>
      </c>
      <c r="E37" s="14">
        <v>93115.11</v>
      </c>
      <c r="F37" s="23"/>
      <c r="G37" s="23">
        <v>3</v>
      </c>
      <c r="H37" s="23"/>
      <c r="I37" s="28"/>
    </row>
    <row r="38" spans="1:9" x14ac:dyDescent="0.3">
      <c r="A38" s="72"/>
      <c r="B38" s="53"/>
      <c r="C38" s="6" t="s">
        <v>20</v>
      </c>
      <c r="D38" s="23">
        <v>8</v>
      </c>
      <c r="E38" s="14">
        <v>176522.66</v>
      </c>
      <c r="F38" s="23"/>
      <c r="G38" s="23">
        <v>6</v>
      </c>
      <c r="H38" s="23"/>
      <c r="I38" s="28"/>
    </row>
    <row r="39" spans="1:9" ht="15" thickBot="1" x14ac:dyDescent="0.35">
      <c r="A39" s="73"/>
      <c r="B39" s="54"/>
      <c r="C39" s="7" t="s">
        <v>21</v>
      </c>
      <c r="D39" s="24">
        <v>12</v>
      </c>
      <c r="E39" s="15">
        <v>250214.58</v>
      </c>
      <c r="F39" s="24"/>
      <c r="G39" s="24">
        <v>9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24</v>
      </c>
      <c r="E40" s="42">
        <f t="shared" si="2"/>
        <v>519852.35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3">
      <c r="A41" s="55">
        <v>4</v>
      </c>
      <c r="B41" s="58" t="s">
        <v>51</v>
      </c>
      <c r="C41" s="58"/>
      <c r="D41" s="58"/>
      <c r="E41" s="58"/>
      <c r="F41" s="58"/>
      <c r="G41" s="58"/>
      <c r="H41" s="58"/>
      <c r="I41" s="59"/>
    </row>
    <row r="42" spans="1:9" x14ac:dyDescent="0.3">
      <c r="A42" s="72"/>
      <c r="B42" s="53" t="s">
        <v>75</v>
      </c>
      <c r="C42" s="6" t="s">
        <v>12</v>
      </c>
      <c r="D42" s="23">
        <v>1</v>
      </c>
      <c r="E42" s="14">
        <v>15082</v>
      </c>
      <c r="F42" s="23"/>
      <c r="G42" s="23"/>
      <c r="H42" s="23"/>
      <c r="I42" s="28"/>
    </row>
    <row r="43" spans="1:9" x14ac:dyDescent="0.3">
      <c r="A43" s="72"/>
      <c r="B43" s="53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72"/>
      <c r="B44" s="53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73"/>
      <c r="B45" s="5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5">
        <v>5</v>
      </c>
      <c r="B47" s="88" t="s">
        <v>50</v>
      </c>
      <c r="C47" s="89"/>
      <c r="D47" s="89"/>
      <c r="E47" s="89"/>
      <c r="F47" s="89"/>
      <c r="G47" s="89"/>
      <c r="H47" s="89"/>
      <c r="I47" s="90"/>
    </row>
    <row r="48" spans="1:9" x14ac:dyDescent="0.3">
      <c r="A48" s="72"/>
      <c r="B48" s="80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72"/>
      <c r="B49" s="86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72"/>
      <c r="B50" s="86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73"/>
      <c r="B51" s="8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5">
        <v>6</v>
      </c>
      <c r="B53" s="88" t="s">
        <v>56</v>
      </c>
      <c r="C53" s="89"/>
      <c r="D53" s="89"/>
      <c r="E53" s="89"/>
      <c r="F53" s="89"/>
      <c r="G53" s="89"/>
      <c r="H53" s="89"/>
      <c r="I53" s="90"/>
    </row>
    <row r="54" spans="1:9" x14ac:dyDescent="0.3">
      <c r="A54" s="72"/>
      <c r="B54" s="53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72"/>
      <c r="B55" s="53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72"/>
      <c r="B56" s="53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73"/>
      <c r="B57" s="5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5">
        <v>7</v>
      </c>
      <c r="B59" s="58" t="s">
        <v>52</v>
      </c>
      <c r="C59" s="58"/>
      <c r="D59" s="58"/>
      <c r="E59" s="58"/>
      <c r="F59" s="58"/>
      <c r="G59" s="58"/>
      <c r="H59" s="58"/>
      <c r="I59" s="59"/>
    </row>
    <row r="60" spans="1:9" x14ac:dyDescent="0.3">
      <c r="A60" s="72"/>
      <c r="B60" s="53" t="s">
        <v>74</v>
      </c>
      <c r="C60" s="6" t="s">
        <v>12</v>
      </c>
      <c r="D60" s="23">
        <v>56</v>
      </c>
      <c r="E60" s="14">
        <v>520464.9</v>
      </c>
      <c r="F60" s="23"/>
      <c r="G60" s="23">
        <v>42</v>
      </c>
      <c r="H60" s="23"/>
      <c r="I60" s="28"/>
    </row>
    <row r="61" spans="1:9" x14ac:dyDescent="0.3">
      <c r="A61" s="72"/>
      <c r="B61" s="53"/>
      <c r="C61" s="6" t="s">
        <v>13</v>
      </c>
      <c r="D61" s="23">
        <v>12</v>
      </c>
      <c r="E61" s="14">
        <v>35843.56</v>
      </c>
      <c r="F61" s="23"/>
      <c r="G61" s="23">
        <v>9</v>
      </c>
      <c r="H61" s="23"/>
      <c r="I61" s="28"/>
    </row>
    <row r="62" spans="1:9" x14ac:dyDescent="0.3">
      <c r="A62" s="72"/>
      <c r="B62" s="53"/>
      <c r="C62" s="6" t="s">
        <v>14</v>
      </c>
      <c r="D62" s="23">
        <v>12</v>
      </c>
      <c r="E62" s="14">
        <v>65787.11</v>
      </c>
      <c r="F62" s="23"/>
      <c r="G62" s="23">
        <v>9</v>
      </c>
      <c r="H62" s="23"/>
      <c r="I62" s="28"/>
    </row>
    <row r="63" spans="1:9" ht="15" thickBot="1" x14ac:dyDescent="0.35">
      <c r="A63" s="73"/>
      <c r="B63" s="54"/>
      <c r="C63" s="7" t="s">
        <v>15</v>
      </c>
      <c r="D63" s="24">
        <v>15</v>
      </c>
      <c r="E63" s="15">
        <v>71687.19</v>
      </c>
      <c r="F63" s="24"/>
      <c r="G63" s="24">
        <v>12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95</v>
      </c>
      <c r="E64" s="12">
        <f>SUM(E60:E63)</f>
        <v>693782.76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3">
      <c r="A65" s="55">
        <v>8</v>
      </c>
      <c r="B65" s="60" t="s">
        <v>53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4"/>
      <c r="B66" s="53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53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5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5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5">
        <v>9</v>
      </c>
      <c r="B71" s="58" t="s">
        <v>54</v>
      </c>
      <c r="C71" s="58"/>
      <c r="D71" s="58"/>
      <c r="E71" s="58"/>
      <c r="F71" s="58"/>
      <c r="G71" s="58"/>
      <c r="H71" s="58"/>
      <c r="I71" s="59"/>
    </row>
    <row r="72" spans="1:9" x14ac:dyDescent="0.3">
      <c r="A72" s="72"/>
      <c r="B72" s="53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72"/>
      <c r="B73" s="53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72"/>
      <c r="B74" s="53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73"/>
      <c r="B75" s="5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5">
        <v>10</v>
      </c>
      <c r="B77" s="58" t="s">
        <v>57</v>
      </c>
      <c r="C77" s="58"/>
      <c r="D77" s="58"/>
      <c r="E77" s="58"/>
      <c r="F77" s="58"/>
      <c r="G77" s="58"/>
      <c r="H77" s="58"/>
      <c r="I77" s="59"/>
    </row>
    <row r="78" spans="1:9" x14ac:dyDescent="0.3">
      <c r="A78" s="72"/>
      <c r="B78" s="53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72"/>
      <c r="B79" s="53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72"/>
      <c r="B80" s="53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73"/>
      <c r="B81" s="5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5">
        <v>11</v>
      </c>
      <c r="B83" s="58" t="s">
        <v>64</v>
      </c>
      <c r="C83" s="58"/>
      <c r="D83" s="58"/>
      <c r="E83" s="58"/>
      <c r="F83" s="58"/>
      <c r="G83" s="58"/>
      <c r="H83" s="58"/>
      <c r="I83" s="59"/>
    </row>
    <row r="84" spans="1:11" x14ac:dyDescent="0.3">
      <c r="A84" s="72"/>
      <c r="B84" s="53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72"/>
      <c r="B85" s="53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72"/>
      <c r="B86" s="53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72"/>
      <c r="B87" s="53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73"/>
      <c r="B88" s="54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9">
        <v>12</v>
      </c>
      <c r="B90" s="58" t="s">
        <v>82</v>
      </c>
      <c r="C90" s="58"/>
      <c r="D90" s="58"/>
      <c r="E90" s="58"/>
      <c r="F90" s="58"/>
      <c r="G90" s="58"/>
      <c r="H90" s="58"/>
      <c r="I90" s="59"/>
    </row>
    <row r="91" spans="1:11" x14ac:dyDescent="0.3">
      <c r="A91" s="79"/>
      <c r="B91" s="80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9"/>
      <c r="B92" s="81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9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9"/>
      <c r="B94" s="81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9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1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5">
        <v>13</v>
      </c>
      <c r="B98" s="58" t="s">
        <v>60</v>
      </c>
      <c r="C98" s="58"/>
      <c r="D98" s="58"/>
      <c r="E98" s="58"/>
      <c r="F98" s="58"/>
      <c r="G98" s="58"/>
      <c r="H98" s="58"/>
      <c r="I98" s="59"/>
    </row>
    <row r="99" spans="1:9" x14ac:dyDescent="0.3">
      <c r="A99" s="74"/>
      <c r="B99" s="53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53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53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54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3">
        <v>14</v>
      </c>
      <c r="B104" s="78" t="s">
        <v>76</v>
      </c>
      <c r="C104" s="78"/>
      <c r="D104" s="78"/>
      <c r="E104" s="78"/>
      <c r="F104" s="78"/>
      <c r="G104" s="78"/>
      <c r="H104" s="78"/>
      <c r="I104" s="78"/>
    </row>
    <row r="105" spans="1:9" x14ac:dyDescent="0.3">
      <c r="A105" s="83"/>
      <c r="B105" s="53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3"/>
      <c r="B106" s="53"/>
      <c r="C106" s="6" t="s">
        <v>77</v>
      </c>
      <c r="D106" s="50">
        <v>4</v>
      </c>
      <c r="E106" s="51">
        <v>76000</v>
      </c>
      <c r="F106" s="23"/>
      <c r="G106" s="23"/>
      <c r="H106" s="23"/>
      <c r="I106" s="23"/>
    </row>
    <row r="107" spans="1:9" x14ac:dyDescent="0.3">
      <c r="A107" s="83"/>
      <c r="B107" s="53"/>
      <c r="C107" s="6" t="s">
        <v>84</v>
      </c>
      <c r="D107" s="50">
        <v>2</v>
      </c>
      <c r="E107" s="51">
        <v>33400</v>
      </c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6</v>
      </c>
      <c r="E108" s="12">
        <f t="shared" si="11"/>
        <v>109400</v>
      </c>
      <c r="F108" s="25">
        <f t="shared" si="11"/>
        <v>0</v>
      </c>
      <c r="G108" s="25">
        <f t="shared" si="11"/>
        <v>0</v>
      </c>
      <c r="H108" s="25">
        <f t="shared" si="11"/>
        <v>0</v>
      </c>
      <c r="I108" s="25">
        <f t="shared" si="11"/>
        <v>0</v>
      </c>
    </row>
    <row r="109" spans="1:9" x14ac:dyDescent="0.3">
      <c r="A109" s="55">
        <v>15</v>
      </c>
      <c r="B109" s="58" t="s">
        <v>62</v>
      </c>
      <c r="C109" s="58"/>
      <c r="D109" s="58"/>
      <c r="E109" s="58"/>
      <c r="F109" s="58"/>
      <c r="G109" s="58"/>
      <c r="H109" s="58"/>
      <c r="I109" s="59"/>
    </row>
    <row r="110" spans="1:9" x14ac:dyDescent="0.3">
      <c r="A110" s="56"/>
      <c r="B110" s="53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56"/>
      <c r="B111" s="53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56"/>
      <c r="B112" s="53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57"/>
      <c r="B113" s="54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5">
        <v>16</v>
      </c>
      <c r="B115" s="58" t="s">
        <v>46</v>
      </c>
      <c r="C115" s="58"/>
      <c r="D115" s="58"/>
      <c r="E115" s="58"/>
      <c r="F115" s="58"/>
      <c r="G115" s="58"/>
      <c r="H115" s="58"/>
      <c r="I115" s="59"/>
    </row>
    <row r="116" spans="1:9" x14ac:dyDescent="0.3">
      <c r="A116" s="56"/>
      <c r="B116" s="53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56"/>
      <c r="B117" s="5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6"/>
      <c r="B118" s="53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7"/>
      <c r="B119" s="5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5">
        <v>17</v>
      </c>
      <c r="B121" s="60" t="s">
        <v>55</v>
      </c>
      <c r="C121" s="61"/>
      <c r="D121" s="61"/>
      <c r="E121" s="61"/>
      <c r="F121" s="61"/>
      <c r="G121" s="61"/>
      <c r="H121" s="61"/>
      <c r="I121" s="62"/>
    </row>
    <row r="122" spans="1:9" x14ac:dyDescent="0.3">
      <c r="A122" s="56"/>
      <c r="B122" s="53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56"/>
      <c r="B123" s="53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56"/>
      <c r="B124" s="53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57"/>
      <c r="B125" s="54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5">
        <v>18</v>
      </c>
      <c r="B127" s="58" t="s">
        <v>59</v>
      </c>
      <c r="C127" s="58"/>
      <c r="D127" s="58"/>
      <c r="E127" s="58"/>
      <c r="F127" s="58"/>
      <c r="G127" s="58"/>
      <c r="H127" s="58"/>
      <c r="I127" s="59"/>
    </row>
    <row r="128" spans="1:9" x14ac:dyDescent="0.3">
      <c r="A128" s="72"/>
      <c r="B128" s="53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2"/>
      <c r="B129" s="53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2"/>
      <c r="B130" s="53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3"/>
      <c r="B131" s="54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5">
        <v>19</v>
      </c>
      <c r="B133" s="58" t="s">
        <v>58</v>
      </c>
      <c r="C133" s="58"/>
      <c r="D133" s="58"/>
      <c r="E133" s="58"/>
      <c r="F133" s="58"/>
      <c r="G133" s="58"/>
      <c r="H133" s="58"/>
      <c r="I133" s="59"/>
    </row>
    <row r="134" spans="1:9" x14ac:dyDescent="0.3">
      <c r="A134" s="72"/>
      <c r="B134" s="53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72"/>
      <c r="B135" s="53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72"/>
      <c r="B136" s="53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73"/>
      <c r="B137" s="54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69">
        <v>20</v>
      </c>
      <c r="B139" s="66" t="s">
        <v>47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70"/>
      <c r="B140" s="63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70"/>
      <c r="B141" s="64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70"/>
      <c r="B142" s="64"/>
      <c r="C142" s="17" t="s">
        <v>38</v>
      </c>
      <c r="D142" s="23">
        <v>148</v>
      </c>
      <c r="E142" s="14">
        <v>3259864.46</v>
      </c>
      <c r="F142" s="23"/>
      <c r="G142" s="23">
        <v>111</v>
      </c>
      <c r="H142" s="23"/>
      <c r="I142" s="28"/>
    </row>
    <row r="143" spans="1:9" ht="29.25" customHeight="1" thickBot="1" x14ac:dyDescent="0.35">
      <c r="A143" s="71"/>
      <c r="B143" s="65"/>
      <c r="C143" s="18" t="s">
        <v>39</v>
      </c>
      <c r="D143" s="24">
        <v>13</v>
      </c>
      <c r="E143" s="15">
        <v>356885.55</v>
      </c>
      <c r="F143" s="24"/>
      <c r="G143" s="24">
        <v>12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161</v>
      </c>
      <c r="E144" s="42">
        <f>SUM(E140:E143)</f>
        <v>3616750.01</v>
      </c>
      <c r="F144" s="25">
        <f t="shared" si="17"/>
        <v>0</v>
      </c>
      <c r="G144" s="25">
        <f>SUM(G140:G143)</f>
        <v>123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5">
        <v>21</v>
      </c>
      <c r="B145" s="58" t="s">
        <v>85</v>
      </c>
      <c r="C145" s="58"/>
      <c r="D145" s="58"/>
      <c r="E145" s="58"/>
      <c r="F145" s="58"/>
      <c r="G145" s="58"/>
      <c r="H145" s="58"/>
      <c r="I145" s="59"/>
    </row>
    <row r="146" spans="1:9" s="30" customFormat="1" x14ac:dyDescent="0.3">
      <c r="A146" s="72"/>
      <c r="B146" s="92" t="s">
        <v>72</v>
      </c>
      <c r="C146" s="6" t="s">
        <v>12</v>
      </c>
      <c r="D146" s="23">
        <v>14</v>
      </c>
      <c r="E146" s="14">
        <v>35115.360000000001</v>
      </c>
      <c r="F146" s="23"/>
      <c r="G146" s="23"/>
      <c r="H146" s="23"/>
      <c r="I146" s="28"/>
    </row>
    <row r="147" spans="1:9" s="30" customFormat="1" x14ac:dyDescent="0.3">
      <c r="A147" s="72"/>
      <c r="B147" s="92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2"/>
      <c r="B148" s="92"/>
      <c r="C148" s="17" t="s">
        <v>14</v>
      </c>
      <c r="D148" s="23">
        <v>4</v>
      </c>
      <c r="E148" s="14">
        <v>66645.52</v>
      </c>
      <c r="F148" s="23"/>
      <c r="G148" s="23"/>
      <c r="H148" s="23"/>
      <c r="I148" s="28"/>
    </row>
    <row r="149" spans="1:9" s="30" customFormat="1" ht="15" thickBot="1" x14ac:dyDescent="0.35">
      <c r="A149" s="73"/>
      <c r="B149" s="93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18</v>
      </c>
      <c r="E150" s="12">
        <f t="shared" si="18"/>
        <v>101760.88</v>
      </c>
      <c r="F150" s="25">
        <f t="shared" si="18"/>
        <v>0</v>
      </c>
      <c r="G150" s="25">
        <f t="shared" si="18"/>
        <v>0</v>
      </c>
      <c r="H150" s="25">
        <f t="shared" si="18"/>
        <v>0</v>
      </c>
      <c r="I150" s="25">
        <f t="shared" si="18"/>
        <v>0</v>
      </c>
    </row>
    <row r="151" spans="1:9" x14ac:dyDescent="0.3">
      <c r="A151" s="69">
        <v>22</v>
      </c>
      <c r="B151" s="60" t="s">
        <v>61</v>
      </c>
      <c r="C151" s="61"/>
      <c r="D151" s="61"/>
      <c r="E151" s="61"/>
      <c r="F151" s="61"/>
      <c r="G151" s="61"/>
      <c r="H151" s="61"/>
      <c r="I151" s="62"/>
    </row>
    <row r="152" spans="1:9" x14ac:dyDescent="0.3">
      <c r="A152" s="70"/>
      <c r="B152" s="63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70"/>
      <c r="B153" s="64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70"/>
      <c r="B154" s="64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1"/>
      <c r="B155" s="65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404</v>
      </c>
      <c r="E157" s="52">
        <f>E25+E34+E46+E52+E58+E64+E70+E76+E82+E89+E97+E103+E108+E114+E120+E126+E132+E138+E144+E156+E40+E150</f>
        <v>6413441.0199999996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289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2021-04-09T08:28:33Z</dcterms:modified>
</cp:coreProperties>
</file>